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集装板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0135" name="ID_E673D94C82204E719FA8441285560B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65260" y="2276475"/>
          <a:ext cx="939800" cy="8991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<sst xmlns="http://schemas.openxmlformats.org/spreadsheetml/2006/main" count="42" uniqueCount="35">
  <si>
    <t>茂名港集团有限公司</t>
  </si>
  <si>
    <t>茂名港长兴石化储运有限公司生产准备物资计划（化工仓储）</t>
  </si>
  <si>
    <t xml:space="preserve"> （集装板房）</t>
  </si>
  <si>
    <t>序号</t>
  </si>
  <si>
    <t>名   称</t>
  </si>
  <si>
    <t>型号规格</t>
  </si>
  <si>
    <t>单位</t>
  </si>
  <si>
    <t>数量</t>
  </si>
  <si>
    <t>单价</t>
  </si>
  <si>
    <t>金额</t>
  </si>
  <si>
    <t>备注</t>
  </si>
  <si>
    <t>集装箱（码头现场操作值班室）</t>
  </si>
  <si>
    <t>集装箱尺寸：长×宽×高=2m×1.5m×2.8m，门尺寸：宽×高=0.7m×1.97m带锁功能；窗尺寸：宽×高=1.3m×1.23m（要求除门方向其它面各装一个）；集装箱框架厚度：3mm；地板：玻镁板；彩钢板：50岩棉板/彩卷0.4mm；集装箱板房需用锚栓等部件固定于地面并用不绣钢缆进行加固，由卖方现场安装。要求板房具备一定的抗风能力，保证集装箱板房的安全使用。</t>
  </si>
  <si>
    <t>个</t>
  </si>
  <si>
    <t>E10、E11、E12码头前沿各一个</t>
  </si>
  <si>
    <t>集装箱（船员通道）</t>
  </si>
  <si>
    <t>集装箱尺寸：长×宽×高=3m×6m×2.8m，共三个门（隔开两个独立房间；3m×4m×2.8m和3m×2m×2.8m），门尺寸：宽×高=0.80m×1.97m带锁功能；窗尺寸：宽×高=12m×0.8m（要求两个窗，于3m×4m×2.8m房间俩侧设置）；视频会议系统：电脑主机一台、监控摄像视频设备2台（内置麦克风和扬声器）、连接网络（交换机、光电网纤）集装箱框架厚度：3mm；地板：玻镁板；彩钢板：50岩棉板/彩卷0.4mm；带1.5匹空调，品牌推荐：三菱、格力、美的，甲方提供场地及电缆甩头，乙方需负责电路施工安装及材料，集装箱和甩头路径距离约50m.；集装箱板房需用锚栓等部件固定于地面并用不绣钢缆进行加固，由卖方现场安装。要求板房具备一定的抗风能力，保证集装箱板房的安全使用。</t>
  </si>
  <si>
    <t>船员通道</t>
  </si>
  <si>
    <t>视频会议系统</t>
  </si>
  <si>
    <t>电脑主机</t>
  </si>
  <si>
    <t>台</t>
  </si>
  <si>
    <t>监控摄像视频设备（内置麦克风和扬声器）</t>
  </si>
  <si>
    <t>连接网络（交换机、光电网纤）</t>
  </si>
  <si>
    <t>项</t>
  </si>
  <si>
    <t>地板：玻镁板；彩钢板：50岩棉板/彩卷0.4mm</t>
  </si>
  <si>
    <t>1.5匹空调</t>
  </si>
  <si>
    <t>施工安装及材料</t>
  </si>
  <si>
    <t>集装板房</t>
  </si>
  <si>
    <t>规格尺寸:8100mm(长)X5400mm（宽）X2700mm(高)，长面开2个门，门尺寸:宽x高=0.97mx1.97m带锁功能；窗尺寸:宽x高=1.5mx1.23m(要求四个窗长各两个);集装箱框架厚度:3mm;地板:玻镁板;彩钢板:50岩棉板/彩卷0.4mm；配2台3匹柜式空调，品牌推荐:海尔、格力、美的，配置办公长台，12凳，台式电脑一台（8G+固态1T硬盘,I5CPU，）,墙边插座12个、地插2个，照明灯管6支30W，甲方提供场地及电缆甩头，乙方需负责电路施工安装及材料，集装箱和甩头路径距离约50m.;集装箱板房需用锚栓等部件固定于地面并用不绣钢缆进行加固，由卖方现场安装。要求板房具备一定的抗风能力，保证集装箱板房的安全使用。</t>
  </si>
  <si>
    <t>维修工房</t>
  </si>
  <si>
    <t>集装板房工房</t>
  </si>
  <si>
    <t>规格尺寸:8100mm(长)X5400mm（宽）X2700mm(高)，长面开2个门，门尺寸:宽x高=0.97mx1.97m带锁功能；窗尺寸:宽x高=1.5mx1.23m(要求四个窗长各两个);集装箱框架厚度:3mm;地板:玻镁板;彩钢板:50岩棉板/彩卷0.4mm；配2台吊扇1400，配380V和220混合开关箱2个，墙边插座8个、地插2个，照明灯管6支30W，甲方提供场地及电缆甩头，乙方需负责电路施工安装及材料，集装箱和甩头路径距离约50m.;集装箱板房需用锚栓等部件固定于地面并用不绣钢缆进行加固，由卖方现场安装。要求板房具备一定的抗风能力，保证集装箱板房的安全使用。</t>
  </si>
  <si>
    <t>维修工作房</t>
  </si>
  <si>
    <t>合计（含税）：</t>
  </si>
  <si>
    <t>专业主管：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</si>
</sst>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5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</cellStyleXfs>
  <cellXfs count="29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488950</xdr:colOff>
      <xdr:row>15</xdr:row>
      <xdr:rowOff>139700</xdr:rowOff>
    </xdr:from>
    <xdr:to>
      <xdr:col>6</xdr:col>
      <xdr:colOff>526415</xdr:colOff>
      <xdr:row>19</xdr:row>
      <xdr:rowOff>116840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6232525"/>
          <a:ext cx="999490" cy="662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I47"/>
  <sheetViews>
    <sheetView tabSelected="1" workbookViewId="0">
      <selection activeCell="M15" sqref="M15"/>
    </sheetView>
  </sheetViews>
  <sheetFormatPr defaultColWidth="8.7" defaultRowHeight="13.5"/>
  <cols>
    <col min="1" max="1" width="4.59166666666667" style="3" customWidth="1"/>
    <col min="2" max="2" width="20.3" style="3" customWidth="1"/>
    <col min="3" max="3" width="25.375" style="4" customWidth="1"/>
    <col min="4" max="4" width="5.1" style="3" customWidth="1"/>
    <col min="5" max="5" width="7.59166666666667" style="3" customWidth="1"/>
    <col min="6" max="6" width="12.625" style="5" customWidth="1"/>
    <col min="7" max="7" width="16" style="5"/>
    <col min="8" max="8" width="16.9" style="3" customWidth="1"/>
    <col min="9" max="22" width="9" style="3"/>
    <col min="23" max="16384" width="8.7" style="3"/>
  </cols>
  <sheetData>
    <row r="1" s="1" customFormat="1" ht="14.25" spans="1:8">
      <c r="A1" s="6" t="s">
        <v>0</v>
      </c>
      <c r="B1" s="6"/>
      <c r="C1" s="6"/>
      <c r="D1" s="6"/>
      <c r="E1" s="6"/>
      <c r="F1" s="7"/>
      <c r="G1" s="7"/>
      <c r="H1" s="6"/>
    </row>
    <row r="2" s="1" customFormat="1" ht="14.25" spans="1:8">
      <c r="A2" s="6" t="s">
        <v>1</v>
      </c>
      <c r="B2" s="6"/>
      <c r="C2" s="6"/>
      <c r="D2" s="6"/>
      <c r="E2" s="6"/>
      <c r="F2" s="7"/>
      <c r="G2" s="7"/>
      <c r="H2" s="6"/>
    </row>
    <row r="3" s="1" customFormat="1" ht="14.25" spans="1:8">
      <c r="A3" s="6" t="s">
        <v>2</v>
      </c>
      <c r="B3" s="6"/>
      <c r="C3" s="6"/>
      <c r="D3" s="6"/>
      <c r="E3" s="6"/>
      <c r="F3" s="7"/>
      <c r="G3" s="7"/>
      <c r="H3" s="6"/>
    </row>
    <row r="4" spans="1:9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12" t="s">
        <v>8</v>
      </c>
      <c r="G4" s="12" t="s">
        <v>9</v>
      </c>
      <c r="H4" s="13"/>
      <c r="I4" s="10" t="s">
        <v>10</v>
      </c>
    </row>
    <row r="5" s="2" customFormat="1" ht="41" customHeight="1" spans="1:9">
      <c r="A5" s="14">
        <v>1</v>
      </c>
      <c r="B5" s="8" t="s">
        <v>11</v>
      </c>
      <c r="C5" s="8" t="s">
        <v>12</v>
      </c>
      <c r="D5" s="15" t="s">
        <v>13</v>
      </c>
      <c r="E5" s="15">
        <v>3</v>
      </c>
      <c r="F5" s="16"/>
      <c r="G5" s="16"/>
      <c r="H5" s="17" t="str">
        <f>_xlfn.DISPIMG("ID_E673D94C82204E719FA8441285560B15",1)</f>
        <v>=DISPIMG("ID_E673D94C82204E719FA8441285560B15",1)</v>
      </c>
      <c r="I5" s="8" t="s">
        <v>14</v>
      </c>
    </row>
    <row r="6" s="3" customFormat="1" ht="41" customHeight="1" spans="1:9">
      <c r="A6" s="14">
        <v>2</v>
      </c>
      <c r="B6" s="18" t="s">
        <v>15</v>
      </c>
      <c r="C6" s="18" t="s">
        <v>16</v>
      </c>
      <c r="D6" s="19" t="s">
        <v>13</v>
      </c>
      <c r="E6" s="19">
        <v>1</v>
      </c>
      <c r="F6" s="20"/>
      <c r="G6" s="16"/>
      <c r="H6" s="17" t="str">
        <f>_xlfn.DISPIMG("ID_E673D94C82204E719FA8441285560B15",1)</f>
        <v>=DISPIMG("ID_E673D94C82204E719FA8441285560B15",1)</v>
      </c>
      <c r="I6" s="13" t="s">
        <v>17</v>
      </c>
    </row>
    <row r="7" s="3" customFormat="1" ht="41" customHeight="1" spans="1:9">
      <c r="A7" s="14">
        <v>2.1</v>
      </c>
      <c r="B7" s="21" t="s">
        <v>18</v>
      </c>
      <c r="C7" s="18" t="s">
        <v>19</v>
      </c>
      <c r="D7" s="19" t="s">
        <v>20</v>
      </c>
      <c r="E7" s="19">
        <v>1</v>
      </c>
      <c r="F7" s="20"/>
      <c r="G7" s="16"/>
      <c r="H7" s="17"/>
      <c r="I7" s="13"/>
    </row>
    <row r="8" s="3" customFormat="1" ht="41" customHeight="1" spans="1:9">
      <c r="A8" s="14">
        <v>2.2</v>
      </c>
      <c r="B8" s="22"/>
      <c r="C8" s="18" t="s">
        <v>21</v>
      </c>
      <c r="D8" s="19" t="s">
        <v>20</v>
      </c>
      <c r="E8" s="19">
        <v>2</v>
      </c>
      <c r="F8" s="20"/>
      <c r="G8" s="16"/>
      <c r="H8" s="17"/>
      <c r="I8" s="13"/>
    </row>
    <row r="9" s="3" customFormat="1" ht="41" customHeight="1" spans="1:9">
      <c r="A9" s="14">
        <v>2.3</v>
      </c>
      <c r="B9" s="22"/>
      <c r="C9" s="18" t="s">
        <v>22</v>
      </c>
      <c r="D9" s="19" t="s">
        <v>23</v>
      </c>
      <c r="E9" s="19">
        <v>1</v>
      </c>
      <c r="F9" s="20"/>
      <c r="G9" s="16"/>
      <c r="H9" s="17"/>
      <c r="I9" s="13"/>
    </row>
    <row r="10" s="3" customFormat="1" ht="41" customHeight="1" spans="1:9">
      <c r="A10" s="14">
        <v>2.4</v>
      </c>
      <c r="B10" s="22"/>
      <c r="C10" s="18" t="s">
        <v>24</v>
      </c>
      <c r="D10" s="19" t="s">
        <v>23</v>
      </c>
      <c r="E10" s="19">
        <v>1</v>
      </c>
      <c r="F10" s="20"/>
      <c r="G10" s="16"/>
      <c r="H10" s="17"/>
      <c r="I10" s="13"/>
    </row>
    <row r="11" s="3" customFormat="1" ht="41" customHeight="1" spans="1:9">
      <c r="A11" s="14">
        <v>2.5</v>
      </c>
      <c r="B11" s="22"/>
      <c r="C11" s="18" t="s">
        <v>25</v>
      </c>
      <c r="D11" s="19" t="s">
        <v>20</v>
      </c>
      <c r="E11" s="19">
        <v>1</v>
      </c>
      <c r="F11" s="20"/>
      <c r="G11" s="16"/>
      <c r="H11" s="17"/>
      <c r="I11" s="13"/>
    </row>
    <row r="12" s="3" customFormat="1" ht="41" customHeight="1" spans="1:9">
      <c r="A12" s="14">
        <v>2.6</v>
      </c>
      <c r="B12" s="23"/>
      <c r="C12" s="18" t="s">
        <v>26</v>
      </c>
      <c r="D12" s="19" t="s">
        <v>23</v>
      </c>
      <c r="E12" s="19">
        <v>1</v>
      </c>
      <c r="F12" s="20"/>
      <c r="G12" s="16"/>
      <c r="H12" s="17"/>
      <c r="I12" s="13"/>
    </row>
    <row r="13" s="3" customFormat="1" ht="41" customHeight="1" spans="1:9">
      <c r="A13" s="24">
        <v>3</v>
      </c>
      <c r="B13" s="24" t="s">
        <v>27</v>
      </c>
      <c r="C13" s="24" t="s">
        <v>28</v>
      </c>
      <c r="D13" s="24" t="s">
        <v>13</v>
      </c>
      <c r="E13" s="25">
        <v>1</v>
      </c>
      <c r="F13" s="26"/>
      <c r="G13" s="26"/>
      <c r="H13" s="17" t="str">
        <f>_xlfn.DISPIMG("ID_E673D94C82204E719FA8441285560B15",1)</f>
        <v>=DISPIMG("ID_E673D94C82204E719FA8441285560B15",1)</v>
      </c>
      <c r="I13" s="24" t="s">
        <v>29</v>
      </c>
    </row>
    <row r="14" s="3" customFormat="1" ht="41" customHeight="1" spans="1:9">
      <c r="A14" s="24">
        <v>4</v>
      </c>
      <c r="B14" s="24" t="s">
        <v>30</v>
      </c>
      <c r="C14" s="24" t="s">
        <v>31</v>
      </c>
      <c r="D14" s="24" t="s">
        <v>13</v>
      </c>
      <c r="E14" s="25">
        <v>1</v>
      </c>
      <c r="F14" s="26"/>
      <c r="G14" s="26"/>
      <c r="H14" s="17" t="str">
        <f>_xlfn.DISPIMG("ID_E673D94C82204E719FA8441285560B15",1)</f>
        <v>=DISPIMG("ID_E673D94C82204E719FA8441285560B15",1)</v>
      </c>
      <c r="I14" s="24" t="s">
        <v>32</v>
      </c>
    </row>
    <row r="15" s="3" customFormat="1" spans="1:9">
      <c r="A15" s="13" t="s">
        <v>33</v>
      </c>
      <c r="B15" s="13"/>
      <c r="C15" s="13"/>
      <c r="D15" s="13"/>
      <c r="E15" s="13"/>
      <c r="F15" s="27"/>
      <c r="G15" s="27">
        <f>SUM(G5:G14)</f>
        <v>0</v>
      </c>
      <c r="H15" s="13"/>
      <c r="I15" s="13"/>
    </row>
    <row r="16" s="3" customFormat="1" spans="6:7">
      <c r="F16" s="5"/>
      <c r="G16" s="5"/>
    </row>
    <row r="17" s="3" customFormat="1" spans="6:7">
      <c r="F17" s="5"/>
      <c r="G17" s="5"/>
    </row>
    <row r="18" s="3" customFormat="1" spans="6:7">
      <c r="F18" s="5"/>
      <c r="G18" s="5"/>
    </row>
    <row r="19" s="3" customFormat="1" spans="6:7">
      <c r="F19" s="5"/>
      <c r="G19" s="5"/>
    </row>
    <row r="20" s="3" customFormat="1" spans="6:7">
      <c r="F20" s="5"/>
      <c r="G20" s="5"/>
    </row>
    <row r="21" s="3" customFormat="1" spans="6:7">
      <c r="F21" s="5"/>
      <c r="G21" s="5"/>
    </row>
    <row r="22" s="3" customFormat="1" spans="6:7">
      <c r="F22" s="5"/>
      <c r="G22" s="5"/>
    </row>
    <row r="23" s="3" customFormat="1" spans="6:7">
      <c r="F23" s="5"/>
      <c r="G23" s="5"/>
    </row>
    <row r="24" s="3" customFormat="1" spans="6:7">
      <c r="F24" s="5"/>
      <c r="G24" s="5"/>
    </row>
    <row r="25" s="3" customFormat="1" spans="6:7">
      <c r="F25" s="5"/>
      <c r="G25" s="5"/>
    </row>
    <row r="26" s="3" customFormat="1" spans="6:7">
      <c r="F26" s="5"/>
      <c r="G26" s="5"/>
    </row>
    <row r="27" s="3" customFormat="1" spans="6:7">
      <c r="F27" s="5"/>
      <c r="G27" s="5"/>
    </row>
    <row r="28" s="3" customFormat="1" spans="6:7">
      <c r="F28" s="5"/>
      <c r="G28" s="5"/>
    </row>
    <row r="29" s="3" customFormat="1" spans="6:7">
      <c r="F29" s="5"/>
      <c r="G29" s="5"/>
    </row>
    <row r="30" s="3" customFormat="1" spans="6:7">
      <c r="F30" s="5"/>
      <c r="G30" s="5"/>
    </row>
    <row r="31" s="3" customFormat="1" spans="6:7">
      <c r="F31" s="5"/>
      <c r="G31" s="5"/>
    </row>
    <row r="32" s="3" customFormat="1" spans="6:7">
      <c r="F32" s="5"/>
      <c r="G32" s="5"/>
    </row>
    <row r="33" s="3" customFormat="1" spans="6:7">
      <c r="F33" s="5"/>
      <c r="G33" s="5"/>
    </row>
    <row r="34" s="3" customFormat="1" spans="6:7">
      <c r="F34" s="5"/>
      <c r="G34" s="5"/>
    </row>
    <row r="35" s="3" customFormat="1" spans="6:7">
      <c r="F35" s="5"/>
      <c r="G35" s="5"/>
    </row>
    <row r="36" s="3" customFormat="1" spans="6:7">
      <c r="F36" s="5"/>
      <c r="G36" s="5"/>
    </row>
    <row r="37" s="3" customFormat="1" spans="6:7">
      <c r="F37" s="5"/>
      <c r="G37" s="5"/>
    </row>
    <row r="38" s="3" customFormat="1" spans="6:7">
      <c r="F38" s="5"/>
      <c r="G38" s="5"/>
    </row>
    <row r="39" s="3" customFormat="1" spans="6:7">
      <c r="F39" s="5"/>
      <c r="G39" s="5"/>
    </row>
    <row r="40" s="3" customFormat="1" spans="6:7">
      <c r="F40" s="5"/>
      <c r="G40" s="5"/>
    </row>
    <row r="41" s="3" customFormat="1" spans="6:7">
      <c r="F41" s="5"/>
      <c r="G41" s="5"/>
    </row>
    <row r="42" s="3" customFormat="1" spans="6:7">
      <c r="F42" s="5"/>
      <c r="G42" s="5"/>
    </row>
    <row r="43" s="3" customFormat="1" spans="6:7">
      <c r="F43" s="5"/>
      <c r="G43" s="5"/>
    </row>
    <row r="44" s="3" customFormat="1" spans="6:7">
      <c r="F44" s="5"/>
      <c r="G44" s="5"/>
    </row>
    <row r="45" s="3" customFormat="1" spans="6:7">
      <c r="F45" s="5"/>
      <c r="G45" s="5"/>
    </row>
    <row r="46" s="3" customFormat="1" spans="6:7">
      <c r="F46" s="5"/>
      <c r="G46" s="5"/>
    </row>
    <row r="47" spans="1:5">
      <c r="A47" s="28" t="s">
        <v>34</v>
      </c>
      <c r="B47" s="28"/>
      <c r="C47" s="28"/>
      <c r="D47" s="28"/>
      <c r="E47" s="28"/>
    </row>
  </sheetData>
  <mergeCells count="5">
    <mergeCell ref="A1:H1"/>
    <mergeCell ref="A2:H2"/>
    <mergeCell ref="A3:H3"/>
    <mergeCell ref="A15:F15"/>
    <mergeCell ref="B7:B12"/>
  </mergeCells>
  <pageMargins left="0.75" right="0.75" top="1" bottom="1" header="0.5" footer="0.5"/>
  <pageSetup paperSize="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集装板房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anny R</cp:lastModifiedBy>
  <dcterms:created xsi:type="dcterms:W3CDTF">2023-10-24T08:13:00Z</dcterms:created>
  <dcterms:modified xsi:type="dcterms:W3CDTF">2023-11-08T01:43:55Z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67123BD99D4E4D798951F496E290466F_13</vt:lpwstr>
  </property>
  <property fmtid="{D5CDD505-2E9C-101B-9397-08002B2CF9AE}" pid="3" name="KSOProductBuildVer">
    <vt:lpwstr>2052-12.1.0.15933</vt:lpwstr>
  </property>
</Properties>
</file>